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استثمار الأجنبي من الموقع\الإجمالي\"/>
    </mc:Choice>
  </mc:AlternateContent>
  <bookViews>
    <workbookView xWindow="0" yWindow="0" windowWidth="15600" windowHeight="11295"/>
  </bookViews>
  <sheets>
    <sheet name=" FI All" sheetId="4" r:id="rId1"/>
  </sheets>
  <definedNames>
    <definedName name="_xlnm.Print_Area" localSheetId="0">' FI All'!$A$1:$G$27</definedName>
  </definedNames>
  <calcPr calcId="152511"/>
</workbook>
</file>

<file path=xl/calcChain.xml><?xml version="1.0" encoding="utf-8"?>
<calcChain xmlns="http://schemas.openxmlformats.org/spreadsheetml/2006/main">
  <c r="B24" i="4" l="1"/>
  <c r="C24" i="4" s="1"/>
  <c r="E24" i="4"/>
  <c r="F24" i="4" l="1"/>
</calcChain>
</file>

<file path=xl/sharedStrings.xml><?xml version="1.0" encoding="utf-8"?>
<sst xmlns="http://schemas.openxmlformats.org/spreadsheetml/2006/main" count="49" uniqueCount="47">
  <si>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</si>
  <si>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</si>
  <si>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</si>
  <si>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</si>
  <si>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</si>
  <si>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</si>
  <si>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</si>
  <si>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</si>
  <si>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</si>
  <si>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</si>
  <si>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</si>
  <si>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</si>
  <si>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</si>
  <si>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</si>
  <si>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</si>
  <si>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</si>
  <si>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</si>
  <si>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</si>
  <si>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</si>
  <si>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</si>
  <si>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</si>
  <si>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</si>
  <si>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</si>
  <si>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</si>
  <si>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</si>
  <si>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</si>
  <si>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</si>
  <si>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</si>
  <si>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</si>
  <si>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</si>
  <si>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</si>
  <si>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التعليم</t>
  </si>
  <si>
    <t>Education</t>
  </si>
  <si>
    <t>أنشطة صحة الإنسان والعمل الاجتماعي</t>
  </si>
  <si>
    <t>Human health and social work activities</t>
  </si>
  <si>
    <t>أنشطة الخدمات الأخرى</t>
  </si>
  <si>
    <t xml:space="preserve"> Other service activities</t>
  </si>
  <si>
    <t xml:space="preserve"> الاجمالي </t>
  </si>
  <si>
    <t>Total</t>
  </si>
  <si>
    <t>إجمالي رصيد الأستثمارات الأجنبية حسب النشاط الاقتصادي*</t>
  </si>
  <si>
    <t xml:space="preserve">* تمثل كافة أنواع الاستثمارات (الاستثمار الأجنبي المباشر و الاستثمارات الحافظة و الاستثمارات الأخرى) </t>
  </si>
  <si>
    <t>*Represents all types of investments (FDI and portfolio investments and other investments)</t>
  </si>
  <si>
    <t>Total Stock of Foreign Investment by Economic Activity*</t>
  </si>
  <si>
    <t>الأنشطة العقارية</t>
  </si>
  <si>
    <t>2012-2011</t>
  </si>
  <si>
    <t>FI data has been updated based on the latest information</t>
  </si>
  <si>
    <t xml:space="preserve">تم تحديث سلسلة بيانات الاستثمار الأجنبي بناءاً على أحدث المعلومات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</si>
</sst>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0.000%"/>
  </numFmts>
  <fonts count="17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 style="hair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rgb="FFFF0000"/>
      </top>
      <bottom/>
      <diagonal/>
    </border>
    <border>
      <left/>
      <right style="thin">
        <color theme="0"/>
      </right>
      <top/>
      <bottom style="hair">
        <color indexed="55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rgb="FFFF0000"/>
      </top>
      <bottom/>
      <diagonal/>
    </border>
    <border>
      <left style="thin">
        <color theme="0"/>
      </left>
      <right/>
      <top/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 wrapText="1" readingOrder="2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166" fontId="13" fillId="2" borderId="0" xfId="2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/>
    <xf numFmtId="0" fontId="10" fillId="0" borderId="4" xfId="0" applyFont="1" applyFill="1" applyBorder="1" applyAlignment="1">
      <alignment vertical="center" wrapText="1"/>
    </xf>
    <xf numFmtId="165" fontId="11" fillId="0" borderId="5" xfId="1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vertical="center" wrapText="1"/>
    </xf>
    <xf numFmtId="165" fontId="8" fillId="4" borderId="7" xfId="1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readingOrder="2"/>
    </xf>
    <xf numFmtId="0" fontId="12" fillId="2" borderId="0" xfId="0" applyFont="1" applyFill="1" applyBorder="1" applyAlignment="1">
      <alignment horizontal="left" readingOrder="1"/>
    </xf>
    <xf numFmtId="3" fontId="1" fillId="2" borderId="0" xfId="0" applyNumberFormat="1" applyFont="1" applyFill="1"/>
    <xf numFmtId="10" fontId="1" fillId="2" borderId="0" xfId="2" applyNumberFormat="1" applyFont="1" applyFill="1"/>
    <xf numFmtId="3" fontId="8" fillId="4" borderId="7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wrapText="1" readingOrder="2"/>
    </xf>
    <xf numFmtId="0" fontId="12" fillId="2" borderId="0" xfId="0" applyFont="1" applyFill="1" applyAlignment="1">
      <alignment wrapText="1"/>
    </xf>
    <xf numFmtId="0" fontId="15" fillId="4" borderId="8" xfId="0" applyFont="1" applyFill="1" applyBorder="1" applyAlignment="1">
      <alignment vertical="center" wrapText="1"/>
    </xf>
    <xf numFmtId="0" fontId="16" fillId="2" borderId="0" xfId="0" applyFont="1" applyFill="1"/>
    <xf numFmtId="0" fontId="2" fillId="3" borderId="0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9" fontId="10" fillId="4" borderId="13" xfId="2" applyFont="1" applyFill="1" applyBorder="1" applyAlignment="1">
      <alignment horizontal="center" vertical="center" wrapText="1" readingOrder="2"/>
    </xf>
    <xf numFmtId="9" fontId="10" fillId="4" borderId="14" xfId="2" applyFont="1" applyFill="1" applyBorder="1" applyAlignment="1">
      <alignment horizontal="center" vertical="center" wrapText="1" readingOrder="2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65" fontId="1" fillId="2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1</xdr:row>
      <xdr:rowOff>85725</xdr:rowOff>
    </xdr:to>
    <xdr:pic>
      <xdr:nvPicPr>
        <xdr:cNvPr id="4177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54492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1038225</xdr:colOff>
      <xdr:row>0</xdr:row>
      <xdr:rowOff>0</xdr:rowOff>
    </xdr:from>
    <xdr:to>
      <xdr:col>6</xdr:col>
      <xdr:colOff>3371850</xdr:colOff>
      <xdr:row>1</xdr:row>
      <xdr:rowOff>133350</xdr:rowOff>
    </xdr:to>
    <xdr:pic>
      <xdr:nvPicPr>
        <xdr:cNvPr id="4178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64827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rightToLeft="1" tabSelected="1" topLeftCell="A10" zoomScaleNormal="100" zoomScaleSheetLayoutView="100" workbookViewId="0">
      <selection activeCell="D33" sqref="D33"/>
    </sheetView>
  </sheetViews>
  <sheetFormatPr defaultRowHeight="12.75"/>
  <cols>
    <col min="1" max="1" width="52" style="1" customWidth="1"/>
    <col min="2" max="6" width="13.5703125" style="1" customWidth="1"/>
    <col min="7" max="7" width="52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3" ht="45" customHeight="1"/>
    <row r="2" spans="1:13" s="4" customFormat="1" ht="20.100000000000001" customHeight="1">
      <c r="A2" s="33" t="s">
        <v>39</v>
      </c>
      <c r="B2" s="33"/>
      <c r="C2" s="33"/>
      <c r="D2" s="33"/>
      <c r="E2" s="33"/>
      <c r="F2" s="33"/>
      <c r="G2" s="33"/>
      <c r="H2" s="2"/>
      <c r="I2" s="2"/>
      <c r="J2" s="3"/>
    </row>
    <row r="3" spans="1:13" s="4" customFormat="1" ht="20.100000000000001" customHeight="1">
      <c r="A3" s="33" t="s">
        <v>42</v>
      </c>
      <c r="B3" s="33"/>
      <c r="C3" s="33"/>
      <c r="D3" s="33"/>
      <c r="E3" s="33"/>
      <c r="F3" s="33"/>
      <c r="G3" s="33"/>
      <c r="H3" s="2"/>
      <c r="I3" s="2"/>
      <c r="J3" s="5"/>
    </row>
    <row r="4" spans="1:13" s="4" customFormat="1" ht="20.100000000000001" customHeight="1">
      <c r="A4" s="33" t="s">
        <v>44</v>
      </c>
      <c r="B4" s="33"/>
      <c r="C4" s="33"/>
      <c r="D4" s="33"/>
      <c r="E4" s="33"/>
      <c r="F4" s="33"/>
      <c r="G4" s="33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3" ht="27" customHeight="1">
      <c r="A6" s="34" t="s">
        <v>1</v>
      </c>
      <c r="B6" s="36">
        <v>2011</v>
      </c>
      <c r="C6" s="36"/>
      <c r="D6" s="36">
        <v>2012</v>
      </c>
      <c r="E6" s="36"/>
      <c r="F6" s="37" t="s">
        <v>2</v>
      </c>
      <c r="G6" s="39" t="s">
        <v>3</v>
      </c>
    </row>
    <row r="7" spans="1:13" s="10" customFormat="1" ht="51.75" customHeight="1">
      <c r="A7" s="35"/>
      <c r="B7" s="9" t="s">
        <v>4</v>
      </c>
      <c r="C7" s="9" t="s">
        <v>5</v>
      </c>
      <c r="D7" s="9" t="s">
        <v>4</v>
      </c>
      <c r="E7" s="9" t="s">
        <v>5</v>
      </c>
      <c r="F7" s="38"/>
      <c r="G7" s="40"/>
    </row>
    <row r="8" spans="1:13" s="14" customFormat="1" ht="27" customHeight="1">
      <c r="A8" s="11" t="s">
        <v>6</v>
      </c>
      <c r="B8" s="12">
        <v>29.4</v>
      </c>
      <c r="C8" s="12">
        <v>0</v>
      </c>
      <c r="D8" s="12">
        <v>33.299999999999997</v>
      </c>
      <c r="E8" s="12">
        <v>0</v>
      </c>
      <c r="F8" s="12">
        <v>13.5</v>
      </c>
      <c r="G8" s="13" t="s">
        <v>7</v>
      </c>
      <c r="M8" s="15"/>
    </row>
    <row r="9" spans="1:13" s="14" customFormat="1" ht="27" customHeight="1">
      <c r="A9" s="11" t="s">
        <v>8</v>
      </c>
      <c r="B9" s="12">
        <v>3013.5</v>
      </c>
      <c r="C9" s="12">
        <v>1</v>
      </c>
      <c r="D9" s="12">
        <v>3042.9</v>
      </c>
      <c r="E9" s="12">
        <v>0.9</v>
      </c>
      <c r="F9" s="12">
        <v>1</v>
      </c>
      <c r="G9" s="13" t="s">
        <v>9</v>
      </c>
    </row>
    <row r="10" spans="1:13" s="14" customFormat="1" ht="27" customHeight="1">
      <c r="A10" s="11" t="s">
        <v>10</v>
      </c>
      <c r="B10" s="12">
        <v>9631.1</v>
      </c>
      <c r="C10" s="12">
        <v>3.1</v>
      </c>
      <c r="D10" s="12">
        <v>9562.4</v>
      </c>
      <c r="E10" s="12">
        <v>2.9</v>
      </c>
      <c r="F10" s="12">
        <v>-0.7</v>
      </c>
      <c r="G10" s="13" t="s">
        <v>11</v>
      </c>
    </row>
    <row r="11" spans="1:13" s="14" customFormat="1" ht="27" customHeight="1">
      <c r="A11" s="11" t="s">
        <v>12</v>
      </c>
      <c r="B11" s="12">
        <v>4.4000000000000004</v>
      </c>
      <c r="C11" s="12">
        <v>0</v>
      </c>
      <c r="D11" s="12">
        <v>4.8</v>
      </c>
      <c r="E11" s="12">
        <v>0</v>
      </c>
      <c r="F11" s="12">
        <v>9.3000000000000007</v>
      </c>
      <c r="G11" s="13" t="s">
        <v>13</v>
      </c>
    </row>
    <row r="12" spans="1:13" s="14" customFormat="1" ht="27" customHeight="1">
      <c r="A12" s="11" t="s">
        <v>14</v>
      </c>
      <c r="B12" s="12">
        <v>6756.2</v>
      </c>
      <c r="C12" s="12">
        <v>2.2000000000000002</v>
      </c>
      <c r="D12" s="12">
        <v>6917.7</v>
      </c>
      <c r="E12" s="12">
        <v>2.1</v>
      </c>
      <c r="F12" s="12">
        <v>2.4</v>
      </c>
      <c r="G12" s="13" t="s">
        <v>15</v>
      </c>
    </row>
    <row r="13" spans="1:13" s="14" customFormat="1" ht="27" customHeight="1">
      <c r="A13" s="11" t="s">
        <v>16</v>
      </c>
      <c r="B13" s="12">
        <v>69034.600000000006</v>
      </c>
      <c r="C13" s="12">
        <v>22</v>
      </c>
      <c r="D13" s="12">
        <v>77560.800000000003</v>
      </c>
      <c r="E13" s="12">
        <v>23.1</v>
      </c>
      <c r="F13" s="12">
        <v>12.4</v>
      </c>
      <c r="G13" s="13" t="s">
        <v>17</v>
      </c>
      <c r="H13" s="16"/>
    </row>
    <row r="14" spans="1:13" s="14" customFormat="1" ht="27" customHeight="1">
      <c r="A14" s="11" t="s">
        <v>18</v>
      </c>
      <c r="B14" s="12">
        <v>4293.8</v>
      </c>
      <c r="C14" s="12">
        <v>1.4</v>
      </c>
      <c r="D14" s="12">
        <v>4036</v>
      </c>
      <c r="E14" s="12">
        <v>1.2</v>
      </c>
      <c r="F14" s="12">
        <v>-6</v>
      </c>
      <c r="G14" s="13" t="s">
        <v>19</v>
      </c>
    </row>
    <row r="15" spans="1:13" s="14" customFormat="1" ht="27" customHeight="1">
      <c r="A15" s="11" t="s">
        <v>20</v>
      </c>
      <c r="B15" s="12">
        <v>569.5</v>
      </c>
      <c r="C15" s="12">
        <v>0.2</v>
      </c>
      <c r="D15" s="12">
        <v>649.5</v>
      </c>
      <c r="E15" s="12">
        <v>0.2</v>
      </c>
      <c r="F15" s="12">
        <v>14.1</v>
      </c>
      <c r="G15" s="13" t="s">
        <v>21</v>
      </c>
    </row>
    <row r="16" spans="1:13" s="14" customFormat="1" ht="27" customHeight="1">
      <c r="A16" s="11" t="s">
        <v>22</v>
      </c>
      <c r="B16" s="12">
        <v>5683.8</v>
      </c>
      <c r="C16" s="12">
        <v>1.8</v>
      </c>
      <c r="D16" s="12">
        <v>6005.8</v>
      </c>
      <c r="E16" s="12">
        <v>1.8</v>
      </c>
      <c r="F16" s="12">
        <v>5.7</v>
      </c>
      <c r="G16" s="13" t="s">
        <v>23</v>
      </c>
    </row>
    <row r="17" spans="1:8" s="14" customFormat="1" ht="27" customHeight="1">
      <c r="A17" s="11" t="s">
        <v>24</v>
      </c>
      <c r="B17" s="12">
        <v>176289.7</v>
      </c>
      <c r="C17" s="12">
        <v>56.3</v>
      </c>
      <c r="D17" s="12">
        <v>179954</v>
      </c>
      <c r="E17" s="12">
        <v>53.7</v>
      </c>
      <c r="F17" s="12">
        <v>2.1</v>
      </c>
      <c r="G17" s="13" t="s">
        <v>25</v>
      </c>
    </row>
    <row r="18" spans="1:8" s="14" customFormat="1" ht="27" customHeight="1">
      <c r="A18" s="11" t="s">
        <v>43</v>
      </c>
      <c r="B18" s="12">
        <v>27545.3</v>
      </c>
      <c r="C18" s="12">
        <v>8.8000000000000007</v>
      </c>
      <c r="D18" s="12">
        <v>34881.199999999997</v>
      </c>
      <c r="E18" s="12">
        <v>10.4</v>
      </c>
      <c r="F18" s="12">
        <v>26.6</v>
      </c>
      <c r="G18" s="13" t="s">
        <v>26</v>
      </c>
    </row>
    <row r="19" spans="1:8" s="14" customFormat="1" ht="27" customHeight="1">
      <c r="A19" s="11" t="s">
        <v>27</v>
      </c>
      <c r="B19" s="12">
        <v>7014.1</v>
      </c>
      <c r="C19" s="12">
        <v>2.2000000000000002</v>
      </c>
      <c r="D19" s="12">
        <v>8731.7999999999993</v>
      </c>
      <c r="E19" s="12">
        <v>2.6</v>
      </c>
      <c r="F19" s="12">
        <v>24.5</v>
      </c>
      <c r="G19" s="13" t="s">
        <v>28</v>
      </c>
    </row>
    <row r="20" spans="1:8" s="17" customFormat="1" ht="33.75" customHeight="1">
      <c r="A20" s="11" t="s">
        <v>29</v>
      </c>
      <c r="B20" s="12">
        <v>1803.4</v>
      </c>
      <c r="C20" s="12">
        <v>0.6</v>
      </c>
      <c r="D20" s="12">
        <v>2057.3000000000002</v>
      </c>
      <c r="E20" s="12">
        <v>0.6</v>
      </c>
      <c r="F20" s="12">
        <v>14.1</v>
      </c>
      <c r="G20" s="13" t="s">
        <v>30</v>
      </c>
      <c r="H20" s="14"/>
    </row>
    <row r="21" spans="1:8" ht="27" customHeight="1">
      <c r="A21" s="11" t="s">
        <v>31</v>
      </c>
      <c r="B21" s="12">
        <v>610.9</v>
      </c>
      <c r="C21" s="12">
        <v>0.2</v>
      </c>
      <c r="D21" s="12">
        <v>620.29999999999995</v>
      </c>
      <c r="E21" s="12">
        <v>0.2</v>
      </c>
      <c r="F21" s="12">
        <v>1.5</v>
      </c>
      <c r="G21" s="13" t="s">
        <v>32</v>
      </c>
      <c r="H21" s="19"/>
    </row>
    <row r="22" spans="1:8" ht="27" customHeight="1">
      <c r="A22" s="20" t="s">
        <v>33</v>
      </c>
      <c r="B22" s="21">
        <v>872.3</v>
      </c>
      <c r="C22" s="12">
        <v>0.3</v>
      </c>
      <c r="D22" s="21">
        <v>1171.9000000000001</v>
      </c>
      <c r="E22" s="12">
        <v>0.3</v>
      </c>
      <c r="F22" s="12">
        <v>34.4</v>
      </c>
      <c r="G22" s="13" t="s">
        <v>34</v>
      </c>
    </row>
    <row r="23" spans="1:8" ht="27" customHeight="1">
      <c r="A23" s="20" t="s">
        <v>35</v>
      </c>
      <c r="B23" s="21">
        <v>22.4</v>
      </c>
      <c r="C23" s="12">
        <v>0</v>
      </c>
      <c r="D23" s="21">
        <v>26</v>
      </c>
      <c r="E23" s="12">
        <v>0</v>
      </c>
      <c r="F23" s="12">
        <v>16.3</v>
      </c>
      <c r="G23" s="13" t="s">
        <v>36</v>
      </c>
    </row>
    <row r="24" spans="1:8" ht="27" customHeight="1">
      <c r="A24" s="22" t="s">
        <v>37</v>
      </c>
      <c r="B24" s="23">
        <f>SUM(B8:B23)</f>
        <v>313174.40000000002</v>
      </c>
      <c r="C24" s="28">
        <f>B24/$B$24*100</f>
        <v>100</v>
      </c>
      <c r="D24" s="23">
        <v>335255.85579301754</v>
      </c>
      <c r="E24" s="28">
        <f>D24/$D$24*100</f>
        <v>100</v>
      </c>
      <c r="F24" s="23">
        <f t="shared" ref="F24" si="0">(D24-B24)/B24*100</f>
        <v>7.0508495563550282</v>
      </c>
      <c r="G24" s="31" t="s">
        <v>38</v>
      </c>
    </row>
    <row r="25" spans="1:8" ht="0.75" customHeight="1">
      <c r="A25" s="24"/>
      <c r="B25" s="18"/>
      <c r="C25" s="18"/>
      <c r="D25" s="18"/>
      <c r="E25" s="18"/>
      <c r="F25" s="18"/>
      <c r="G25" s="25"/>
    </row>
    <row r="26" spans="1:8" ht="25.5">
      <c r="A26" s="29" t="s">
        <v>40</v>
      </c>
      <c r="B26" s="26"/>
      <c r="D26" s="41"/>
      <c r="E26" s="41"/>
      <c r="F26" s="41"/>
      <c r="G26" s="30" t="s">
        <v>41</v>
      </c>
    </row>
    <row r="27" spans="1:8" ht="14.25" customHeight="1">
      <c r="A27" s="32" t="s">
        <v>46</v>
      </c>
      <c r="B27" s="18"/>
      <c r="C27" s="18"/>
      <c r="D27" s="18"/>
      <c r="E27" s="18"/>
      <c r="F27" s="18"/>
      <c r="G27" s="32" t="s">
        <v>45</v>
      </c>
    </row>
    <row r="28" spans="1:8">
      <c r="E28" s="27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7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الأستثمارات الأجنبية حسب النشاط الاقتصادي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A8F463EE-4CE1-4E42-8570-64FD100173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90BDE-55CD-431B-9B2E-3EA805AF609A}"/>
</file>

<file path=customXml/itemProps3.xml><?xml version="1.0" encoding="utf-8"?>
<ds:datastoreItem xmlns:ds="http://schemas.openxmlformats.org/officeDocument/2006/customXml" ds:itemID="{A78BBF79-031F-4A66-B5DD-0C7B597AEC61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D30B3FB6-DA64-4F98-B8C8-3881EFB22307}">
  <ds:schemaRefs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d559c9b0-d25f-41f7-81fc-95dc7d8a504e"/>
    <ds:schemaRef ds:uri="http://schemas.openxmlformats.org/package/2006/metadata/core-properties"/>
    <ds:schemaRef ds:uri="667bc8ee-7384-4122-9de8-16030d3517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FI All</vt:lpstr>
      <vt:lpstr>' FI All'!Print_Area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Foreign Investment by Economic Activity</dc:title>
  <dc:creator>Mis Nabil Alkarad</dc:creator>
  <cp:lastModifiedBy>Mis Nabil Alkarad</cp:lastModifiedBy>
  <cp:lastPrinted>2015-06-09T09:46:16Z</cp:lastPrinted>
  <dcterms:created xsi:type="dcterms:W3CDTF">2014-03-10T07:04:38Z</dcterms:created>
  <dcterms:modified xsi:type="dcterms:W3CDTF">2017-02-06T06:46:40Z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